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7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<sst xmlns="http://schemas.openxmlformats.org/spreadsheetml/2006/main" count="17" uniqueCount="10">
  <si>
    <t>ワクワク</t>
  </si>
  <si>
    <t>バーガー</t>
  </si>
  <si>
    <t>モグモグ</t>
  </si>
  <si>
    <t>番号</t>
  </si>
  <si>
    <t>長さ</t>
  </si>
  <si>
    <t>平均からの差</t>
  </si>
  <si>
    <t>平均からの差の2乗</t>
  </si>
  <si>
    <t>合計</t>
  </si>
  <si>
    <t>平均</t>
  </si>
  <si>
    <t>分散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</si>
</sst>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4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RowHeight="12.8"/>
  <cols>
    <col collapsed="false" hidden="false" max="1025" min="1" style="0" width="12.8295454545455"/>
  </cols>
  <sheetData>
    <row r="1" customFormat="false" ht="17.9" hidden="false" customHeight="true" outlineLevel="0" collapsed="false">
      <c r="A1" s="1" t="s">
        <v>0</v>
      </c>
      <c r="B1" s="0" t="s">
        <v>1</v>
      </c>
      <c r="G1" s="1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s">
        <v>5</v>
      </c>
      <c r="D2" s="0" t="s">
        <v>6</v>
      </c>
      <c r="G2" s="0" t="s">
        <v>3</v>
      </c>
      <c r="H2" s="0" t="s">
        <v>4</v>
      </c>
      <c r="I2" s="0" t="s">
        <v>5</v>
      </c>
      <c r="J2" s="0" t="s">
        <v>6</v>
      </c>
    </row>
    <row r="3" customFormat="false" ht="12.8" hidden="false" customHeight="false" outlineLevel="0" collapsed="false">
      <c r="A3" s="0" t="n">
        <v>1</v>
      </c>
      <c r="B3" s="2" t="n">
        <v>3.5</v>
      </c>
      <c r="C3" s="3" t="n">
        <f aca="false">B3-$B$53</f>
        <v>-1.07142857142857</v>
      </c>
      <c r="D3" s="4" t="n">
        <f aca="false">C3*C3</f>
        <v>1.14795918367347</v>
      </c>
      <c r="G3" s="5" t="n">
        <v>1</v>
      </c>
      <c r="H3" s="2" t="n">
        <v>4.5</v>
      </c>
      <c r="I3" s="3" t="n">
        <f aca="false">H3-$H$53</f>
        <v>-0.114285714285714</v>
      </c>
      <c r="J3" s="4" t="n">
        <f aca="false">I3*I3</f>
        <v>0.0130612244897958</v>
      </c>
    </row>
    <row r="4" customFormat="false" ht="12.8" hidden="false" customHeight="false" outlineLevel="0" collapsed="false">
      <c r="A4" s="0" t="n">
        <v>2</v>
      </c>
      <c r="B4" s="2" t="n">
        <v>4.2</v>
      </c>
      <c r="C4" s="3" t="n">
        <f aca="false">B4-$B$53</f>
        <v>-0.371428571428571</v>
      </c>
      <c r="D4" s="4" t="n">
        <f aca="false">C4*C4</f>
        <v>0.137959183673469</v>
      </c>
      <c r="G4" s="5" t="n">
        <v>2</v>
      </c>
      <c r="H4" s="2" t="n">
        <v>4.2</v>
      </c>
      <c r="I4" s="3" t="n">
        <f aca="false">H4-$H$53</f>
        <v>-0.414285714285714</v>
      </c>
      <c r="J4" s="4" t="n">
        <f aca="false">I4*I4</f>
        <v>0.171632653061224</v>
      </c>
    </row>
    <row r="5" customFormat="false" ht="12.8" hidden="false" customHeight="false" outlineLevel="0" collapsed="false">
      <c r="A5" s="0" t="n">
        <v>3</v>
      </c>
      <c r="B5" s="2" t="n">
        <v>4.9</v>
      </c>
      <c r="C5" s="3" t="n">
        <f aca="false">B5-$B$53</f>
        <v>0.328571428571429</v>
      </c>
      <c r="D5" s="4" t="n">
        <f aca="false">C5*C5</f>
        <v>0.10795918367347</v>
      </c>
      <c r="G5" s="5" t="n">
        <v>3</v>
      </c>
      <c r="H5" s="2" t="n">
        <v>3.9</v>
      </c>
      <c r="I5" s="3" t="n">
        <f aca="false">H5-$H$53</f>
        <v>-0.714285714285714</v>
      </c>
      <c r="J5" s="4" t="n">
        <f aca="false">I5*I5</f>
        <v>0.510204081632653</v>
      </c>
    </row>
    <row r="6" customFormat="false" ht="12.8" hidden="false" customHeight="false" outlineLevel="0" collapsed="false">
      <c r="A6" s="0" t="n">
        <v>4</v>
      </c>
      <c r="B6" s="2" t="n">
        <v>4.6</v>
      </c>
      <c r="C6" s="3" t="n">
        <f aca="false">B6-$B$53</f>
        <v>0.0285714285714285</v>
      </c>
      <c r="D6" s="4" t="n">
        <f aca="false">C6*C6</f>
        <v>0.000816326530612239</v>
      </c>
      <c r="G6" s="5" t="n">
        <v>4</v>
      </c>
      <c r="H6" s="2" t="n">
        <v>6.6</v>
      </c>
      <c r="I6" s="3" t="n">
        <f aca="false">H6-$H$53</f>
        <v>1.98571428571429</v>
      </c>
      <c r="J6" s="4" t="n">
        <f aca="false">I6*I6</f>
        <v>3.9430612244898</v>
      </c>
    </row>
    <row r="7" customFormat="false" ht="12.8" hidden="false" customHeight="false" outlineLevel="0" collapsed="false">
      <c r="A7" s="0" t="n">
        <v>5</v>
      </c>
      <c r="B7" s="2" t="n">
        <v>2.8</v>
      </c>
      <c r="C7" s="3" t="n">
        <f aca="false">B7-$B$53</f>
        <v>-1.77142857142857</v>
      </c>
      <c r="D7" s="4" t="n">
        <f aca="false">C7*C7</f>
        <v>3.13795918367347</v>
      </c>
      <c r="G7" s="5" t="n">
        <v>5</v>
      </c>
      <c r="H7" s="2" t="n">
        <v>0.8</v>
      </c>
      <c r="I7" s="3" t="n">
        <f aca="false">H7-$H$53</f>
        <v>-3.81428571428571</v>
      </c>
      <c r="J7" s="4" t="n">
        <f aca="false">I7*I7</f>
        <v>14.5487755102041</v>
      </c>
    </row>
    <row r="8" customFormat="false" ht="12.8" hidden="false" customHeight="false" outlineLevel="0" collapsed="false">
      <c r="A8" s="0" t="n">
        <v>6</v>
      </c>
      <c r="B8" s="2" t="n">
        <v>5.6</v>
      </c>
      <c r="C8" s="3" t="n">
        <f aca="false">B8-$B$53</f>
        <v>1.02857142857143</v>
      </c>
      <c r="D8" s="4" t="n">
        <f aca="false">C8*C8</f>
        <v>1.05795918367347</v>
      </c>
      <c r="G8" s="5" t="n">
        <v>6</v>
      </c>
      <c r="H8" s="2" t="n">
        <v>5.6</v>
      </c>
      <c r="I8" s="3" t="n">
        <f aca="false">H8-$H$53</f>
        <v>0.985714285714286</v>
      </c>
      <c r="J8" s="4" t="n">
        <f aca="false">I8*I8</f>
        <v>0.971632653061225</v>
      </c>
    </row>
    <row r="9" customFormat="false" ht="12.8" hidden="false" customHeight="false" outlineLevel="0" collapsed="false">
      <c r="A9" s="0" t="n">
        <v>7</v>
      </c>
      <c r="B9" s="2" t="n">
        <v>4.2</v>
      </c>
      <c r="C9" s="3" t="n">
        <f aca="false">B9-$B$53</f>
        <v>-0.371428571428571</v>
      </c>
      <c r="D9" s="4" t="n">
        <f aca="false">C9*C9</f>
        <v>0.137959183673469</v>
      </c>
      <c r="G9" s="5" t="n">
        <v>7</v>
      </c>
      <c r="H9" s="2" t="n">
        <v>3.2</v>
      </c>
      <c r="I9" s="3" t="n">
        <f aca="false">H9-$H$53</f>
        <v>-1.41428571428571</v>
      </c>
      <c r="J9" s="4" t="n">
        <f aca="false">I9*I9</f>
        <v>2.00020408163265</v>
      </c>
    </row>
    <row r="10" customFormat="false" ht="12.8" hidden="false" customHeight="false" outlineLevel="0" collapsed="false">
      <c r="A10" s="0" t="n">
        <v>8</v>
      </c>
      <c r="B10" s="2" t="n">
        <v>4.9</v>
      </c>
      <c r="C10" s="3" t="n">
        <f aca="false">B10-$B$53</f>
        <v>0.328571428571429</v>
      </c>
      <c r="D10" s="4" t="n">
        <f aca="false">C10*C10</f>
        <v>0.10795918367347</v>
      </c>
      <c r="G10" s="5" t="n">
        <v>8</v>
      </c>
      <c r="H10" s="2" t="n">
        <v>6.9</v>
      </c>
      <c r="I10" s="3" t="n">
        <f aca="false">H10-$H$53</f>
        <v>2.28571428571429</v>
      </c>
      <c r="J10" s="4" t="n">
        <f aca="false">I10*I10</f>
        <v>5.22448979591837</v>
      </c>
    </row>
    <row r="11" customFormat="false" ht="12.8" hidden="false" customHeight="false" outlineLevel="0" collapsed="false">
      <c r="A11" s="0" t="n">
        <v>9</v>
      </c>
      <c r="B11" s="2" t="n">
        <v>4.4</v>
      </c>
      <c r="C11" s="3" t="n">
        <f aca="false">B11-$B$53</f>
        <v>-0.171428571428571</v>
      </c>
      <c r="D11" s="4" t="n">
        <f aca="false">C11*C11</f>
        <v>0.0293877551020406</v>
      </c>
      <c r="G11" s="5" t="n">
        <v>9</v>
      </c>
      <c r="H11" s="2" t="n">
        <v>4.4</v>
      </c>
      <c r="I11" s="3" t="n">
        <f aca="false">H11-$H$53</f>
        <v>-0.214285714285714</v>
      </c>
      <c r="J11" s="4" t="n">
        <f aca="false">I11*I11</f>
        <v>0.0459183673469385</v>
      </c>
    </row>
    <row r="12" customFormat="false" ht="12.8" hidden="false" customHeight="false" outlineLevel="0" collapsed="false">
      <c r="A12" s="0" t="n">
        <v>10</v>
      </c>
      <c r="B12" s="2" t="n">
        <v>3.7</v>
      </c>
      <c r="C12" s="3" t="n">
        <f aca="false">B12-$B$53</f>
        <v>-0.871428571428571</v>
      </c>
      <c r="D12" s="4" t="n">
        <f aca="false">C12*C12</f>
        <v>0.75938775510204</v>
      </c>
      <c r="G12" s="5" t="n">
        <v>10</v>
      </c>
      <c r="H12" s="2" t="n">
        <v>4.7</v>
      </c>
      <c r="I12" s="3" t="n">
        <f aca="false">H12-$H$53</f>
        <v>0.0857142857142863</v>
      </c>
      <c r="J12" s="4" t="n">
        <f aca="false">I12*I12</f>
        <v>0.0073469387755103</v>
      </c>
    </row>
    <row r="13" customFormat="false" ht="12.8" hidden="false" customHeight="false" outlineLevel="0" collapsed="false">
      <c r="A13" s="0" t="n">
        <v>11</v>
      </c>
      <c r="B13" s="2" t="n">
        <v>3.8</v>
      </c>
      <c r="C13" s="3" t="n">
        <f aca="false">B13-$B$53</f>
        <v>-0.771428571428571</v>
      </c>
      <c r="D13" s="4" t="n">
        <f aca="false">C13*C13</f>
        <v>0.595102040816326</v>
      </c>
      <c r="G13" s="5" t="n">
        <v>11</v>
      </c>
      <c r="H13" s="2" t="n">
        <v>3.8</v>
      </c>
      <c r="I13" s="3" t="n">
        <f aca="false">H13-$H$53</f>
        <v>-0.814285714285714</v>
      </c>
      <c r="J13" s="4" t="n">
        <f aca="false">I13*I13</f>
        <v>0.663061224489796</v>
      </c>
    </row>
    <row r="14" customFormat="false" ht="12.8" hidden="false" customHeight="false" outlineLevel="0" collapsed="false">
      <c r="A14" s="0" t="n">
        <v>12</v>
      </c>
      <c r="B14" s="2" t="n">
        <v>4</v>
      </c>
      <c r="C14" s="3" t="n">
        <f aca="false">B14-$B$53</f>
        <v>-0.571428571428571</v>
      </c>
      <c r="D14" s="4" t="n">
        <f aca="false">C14*C14</f>
        <v>0.326530612244898</v>
      </c>
      <c r="G14" s="5" t="n">
        <v>12</v>
      </c>
      <c r="H14" s="2" t="n">
        <v>3</v>
      </c>
      <c r="I14" s="3" t="n">
        <f aca="false">H14-$H$53</f>
        <v>-1.61428571428571</v>
      </c>
      <c r="J14" s="4" t="n">
        <f aca="false">I14*I14</f>
        <v>2.60591836734694</v>
      </c>
    </row>
    <row r="15" customFormat="false" ht="12.8" hidden="false" customHeight="false" outlineLevel="0" collapsed="false">
      <c r="A15" s="0" t="n">
        <v>13</v>
      </c>
      <c r="B15" s="2" t="n">
        <v>5.2</v>
      </c>
      <c r="C15" s="3" t="n">
        <f aca="false">B15-$B$53</f>
        <v>0.628571428571429</v>
      </c>
      <c r="D15" s="4" t="n">
        <f aca="false">C15*C15</f>
        <v>0.395102040816327</v>
      </c>
      <c r="G15" s="5" t="n">
        <v>13</v>
      </c>
      <c r="H15" s="2" t="n">
        <v>3.2</v>
      </c>
      <c r="I15" s="3" t="n">
        <f aca="false">H15-$H$53</f>
        <v>-1.41428571428571</v>
      </c>
      <c r="J15" s="4" t="n">
        <f aca="false">I15*I15</f>
        <v>2.00020408163265</v>
      </c>
    </row>
    <row r="16" customFormat="false" ht="12.8" hidden="false" customHeight="false" outlineLevel="0" collapsed="false">
      <c r="A16" s="0" t="n">
        <v>14</v>
      </c>
      <c r="B16" s="2" t="n">
        <v>3.9</v>
      </c>
      <c r="C16" s="3" t="n">
        <f aca="false">B16-$B$53</f>
        <v>-0.671428571428571</v>
      </c>
      <c r="D16" s="4" t="n">
        <f aca="false">C16*C16</f>
        <v>0.450816326530612</v>
      </c>
      <c r="G16" s="5" t="n">
        <v>14</v>
      </c>
      <c r="H16" s="2" t="n">
        <v>4.9</v>
      </c>
      <c r="I16" s="3" t="n">
        <f aca="false">H16-$H$53</f>
        <v>0.285714285714286</v>
      </c>
      <c r="J16" s="4" t="n">
        <f aca="false">I16*I16</f>
        <v>0.0816326530612249</v>
      </c>
    </row>
    <row r="17" customFormat="false" ht="12.8" hidden="false" customHeight="false" outlineLevel="0" collapsed="false">
      <c r="A17" s="0" t="n">
        <v>15</v>
      </c>
      <c r="B17" s="2" t="n">
        <v>5.6</v>
      </c>
      <c r="C17" s="3" t="n">
        <f aca="false">B17-$B$53</f>
        <v>1.02857142857143</v>
      </c>
      <c r="D17" s="4" t="n">
        <f aca="false">C17*C17</f>
        <v>1.05795918367347</v>
      </c>
      <c r="G17" s="5" t="n">
        <v>15</v>
      </c>
      <c r="H17" s="2" t="n">
        <v>7.6</v>
      </c>
      <c r="I17" s="3" t="n">
        <f aca="false">H17-$H$53</f>
        <v>2.98571428571429</v>
      </c>
      <c r="J17" s="4" t="n">
        <f aca="false">I17*I17</f>
        <v>8.91448979591837</v>
      </c>
    </row>
    <row r="18" customFormat="false" ht="12.8" hidden="false" customHeight="false" outlineLevel="0" collapsed="false">
      <c r="A18" s="0" t="n">
        <v>16</v>
      </c>
      <c r="B18" s="2" t="n">
        <v>5.3</v>
      </c>
      <c r="C18" s="3" t="n">
        <f aca="false">B18-$B$53</f>
        <v>0.728571428571429</v>
      </c>
      <c r="D18" s="4" t="n">
        <f aca="false">C18*C18</f>
        <v>0.530816326530612</v>
      </c>
      <c r="G18" s="5" t="n">
        <v>16</v>
      </c>
      <c r="H18" s="2" t="n">
        <v>3.3</v>
      </c>
      <c r="I18" s="3" t="n">
        <f aca="false">H18-$H$53</f>
        <v>-1.31428571428571</v>
      </c>
      <c r="J18" s="4" t="n">
        <f aca="false">I18*I18</f>
        <v>1.72734693877551</v>
      </c>
    </row>
    <row r="19" customFormat="false" ht="12.8" hidden="false" customHeight="false" outlineLevel="0" collapsed="false">
      <c r="A19" s="0" t="n">
        <v>17</v>
      </c>
      <c r="B19" s="2" t="n">
        <v>5</v>
      </c>
      <c r="C19" s="3" t="n">
        <f aca="false">B19-$B$53</f>
        <v>0.428571428571429</v>
      </c>
      <c r="D19" s="4" t="n">
        <f aca="false">C19*C19</f>
        <v>0.183673469387755</v>
      </c>
      <c r="G19" s="5" t="n">
        <v>17</v>
      </c>
      <c r="H19" s="2" t="n">
        <v>7</v>
      </c>
      <c r="I19" s="3" t="n">
        <f aca="false">H19-$H$53</f>
        <v>2.38571428571429</v>
      </c>
      <c r="J19" s="4" t="n">
        <f aca="false">I19*I19</f>
        <v>5.69163265306123</v>
      </c>
    </row>
    <row r="20" customFormat="false" ht="12.8" hidden="false" customHeight="false" outlineLevel="0" collapsed="false">
      <c r="A20" s="0" t="n">
        <v>18</v>
      </c>
      <c r="B20" s="2" t="n">
        <v>4.7</v>
      </c>
      <c r="C20" s="3" t="n">
        <f aca="false">B20-$B$53</f>
        <v>0.128571428571429</v>
      </c>
      <c r="D20" s="4" t="n">
        <f aca="false">C20*C20</f>
        <v>0.0165306122448981</v>
      </c>
      <c r="G20" s="5" t="n">
        <v>18</v>
      </c>
      <c r="H20" s="2" t="n">
        <v>3.7</v>
      </c>
      <c r="I20" s="3" t="n">
        <f aca="false">H20-$H$53</f>
        <v>-0.914285714285714</v>
      </c>
      <c r="J20" s="4" t="n">
        <f aca="false">I20*I20</f>
        <v>0.835918367346938</v>
      </c>
    </row>
    <row r="21" customFormat="false" ht="12.8" hidden="false" customHeight="false" outlineLevel="0" collapsed="false">
      <c r="A21" s="0" t="n">
        <v>19</v>
      </c>
      <c r="B21" s="2" t="n">
        <v>4</v>
      </c>
      <c r="C21" s="3" t="n">
        <f aca="false">B21-$B$53</f>
        <v>-0.571428571428571</v>
      </c>
      <c r="D21" s="4" t="n">
        <f aca="false">C21*C21</f>
        <v>0.326530612244898</v>
      </c>
      <c r="G21" s="5" t="n">
        <v>19</v>
      </c>
      <c r="H21" s="2" t="n">
        <v>3</v>
      </c>
      <c r="I21" s="3" t="n">
        <f aca="false">H21-$H$53</f>
        <v>-1.61428571428571</v>
      </c>
      <c r="J21" s="4" t="n">
        <f aca="false">I21*I21</f>
        <v>2.60591836734694</v>
      </c>
    </row>
    <row r="22" customFormat="false" ht="12.8" hidden="false" customHeight="false" outlineLevel="0" collapsed="false">
      <c r="A22" s="0" t="n">
        <v>20</v>
      </c>
      <c r="B22" s="2" t="n">
        <v>3.1</v>
      </c>
      <c r="C22" s="3" t="n">
        <f aca="false">B22-$B$53</f>
        <v>-1.47142857142857</v>
      </c>
      <c r="D22" s="4" t="n">
        <f aca="false">C22*C22</f>
        <v>2.16510204081633</v>
      </c>
      <c r="G22" s="5" t="n">
        <v>20</v>
      </c>
      <c r="H22" s="2" t="n">
        <v>4.1</v>
      </c>
      <c r="I22" s="3" t="n">
        <f aca="false">H22-$H$53</f>
        <v>-0.514285714285714</v>
      </c>
      <c r="J22" s="4" t="n">
        <f aca="false">I22*I22</f>
        <v>0.264489795918367</v>
      </c>
    </row>
    <row r="23" customFormat="false" ht="12.8" hidden="false" customHeight="false" outlineLevel="0" collapsed="false">
      <c r="A23" s="0" t="n">
        <v>21</v>
      </c>
      <c r="B23" s="2" t="n">
        <v>5.8</v>
      </c>
      <c r="C23" s="3" t="n">
        <f aca="false">B23-$B$53</f>
        <v>1.22857142857143</v>
      </c>
      <c r="D23" s="4" t="n">
        <f aca="false">C23*C23</f>
        <v>1.50938775510204</v>
      </c>
      <c r="G23" s="5" t="n">
        <v>21</v>
      </c>
      <c r="H23" s="2" t="n">
        <v>5.8</v>
      </c>
      <c r="I23" s="3" t="n">
        <f aca="false">H23-$H$53</f>
        <v>1.18571428571429</v>
      </c>
      <c r="J23" s="4" t="n">
        <f aca="false">I23*I23</f>
        <v>1.40591836734694</v>
      </c>
    </row>
    <row r="24" customFormat="false" ht="12.8" hidden="false" customHeight="false" outlineLevel="0" collapsed="false">
      <c r="A24" s="0" t="n">
        <v>22</v>
      </c>
      <c r="B24" s="2" t="n">
        <v>3.6</v>
      </c>
      <c r="C24" s="3" t="n">
        <f aca="false">B24-$B$53</f>
        <v>-0.971428571428571</v>
      </c>
      <c r="D24" s="4" t="n">
        <f aca="false">C24*C24</f>
        <v>0.943673469387754</v>
      </c>
      <c r="G24" s="5" t="n">
        <v>22</v>
      </c>
      <c r="H24" s="2" t="n">
        <v>4.6</v>
      </c>
      <c r="I24" s="3" t="n">
        <f aca="false">H24-$H$53</f>
        <v>-0.0142857142857142</v>
      </c>
      <c r="J24" s="4" t="n">
        <f aca="false">I24*I24</f>
        <v>0.00020408163265306</v>
      </c>
    </row>
    <row r="25" customFormat="false" ht="12.8" hidden="false" customHeight="false" outlineLevel="0" collapsed="false">
      <c r="A25" s="0" t="n">
        <v>23</v>
      </c>
      <c r="B25" s="2" t="n">
        <v>6</v>
      </c>
      <c r="C25" s="3" t="n">
        <f aca="false">B25-$B$53</f>
        <v>1.42857142857143</v>
      </c>
      <c r="D25" s="4" t="n">
        <f aca="false">C25*C25</f>
        <v>2.04081632653061</v>
      </c>
      <c r="G25" s="5" t="n">
        <v>23</v>
      </c>
      <c r="H25" s="2" t="n">
        <v>4</v>
      </c>
      <c r="I25" s="3" t="n">
        <f aca="false">H25-$H$53</f>
        <v>-0.614285714285714</v>
      </c>
      <c r="J25" s="4" t="n">
        <f aca="false">I25*I25</f>
        <v>0.37734693877551</v>
      </c>
    </row>
    <row r="26" customFormat="false" ht="12.8" hidden="false" customHeight="false" outlineLevel="0" collapsed="false">
      <c r="A26" s="0" t="n">
        <v>24</v>
      </c>
      <c r="B26" s="2" t="n">
        <v>4.2</v>
      </c>
      <c r="C26" s="3" t="n">
        <f aca="false">B26-$B$53</f>
        <v>-0.371428571428571</v>
      </c>
      <c r="D26" s="4" t="n">
        <f aca="false">C26*C26</f>
        <v>0.137959183673469</v>
      </c>
      <c r="G26" s="5" t="n">
        <v>24</v>
      </c>
      <c r="H26" s="2" t="n">
        <v>2.2</v>
      </c>
      <c r="I26" s="3" t="n">
        <f aca="false">H26-$H$53</f>
        <v>-2.41428571428571</v>
      </c>
      <c r="J26" s="4" t="n">
        <f aca="false">I26*I26</f>
        <v>5.82877551020408</v>
      </c>
    </row>
    <row r="27" customFormat="false" ht="12.8" hidden="false" customHeight="false" outlineLevel="0" collapsed="false">
      <c r="A27" s="0" t="n">
        <v>25</v>
      </c>
      <c r="B27" s="2" t="n">
        <v>5.7</v>
      </c>
      <c r="C27" s="3" t="n">
        <f aca="false">B27-$B$53</f>
        <v>1.12857142857143</v>
      </c>
      <c r="D27" s="4" t="n">
        <f aca="false">C27*C27</f>
        <v>1.27367346938776</v>
      </c>
      <c r="G27" s="5" t="n">
        <v>25</v>
      </c>
      <c r="H27" s="2" t="n">
        <v>7.7</v>
      </c>
      <c r="I27" s="3" t="n">
        <f aca="false">H27-$H$53</f>
        <v>3.08571428571429</v>
      </c>
      <c r="J27" s="4" t="n">
        <f aca="false">I27*I27</f>
        <v>9.52163265306123</v>
      </c>
    </row>
    <row r="28" customFormat="false" ht="12.8" hidden="false" customHeight="false" outlineLevel="0" collapsed="false">
      <c r="A28" s="0" t="n">
        <v>26</v>
      </c>
      <c r="B28" s="2" t="n">
        <v>3.9</v>
      </c>
      <c r="C28" s="3" t="n">
        <f aca="false">B28-$B$53</f>
        <v>-0.671428571428571</v>
      </c>
      <c r="D28" s="4" t="n">
        <f aca="false">C28*C28</f>
        <v>0.450816326530612</v>
      </c>
      <c r="G28" s="5" t="n">
        <v>26</v>
      </c>
      <c r="H28" s="2" t="n">
        <v>3.9</v>
      </c>
      <c r="I28" s="3" t="n">
        <f aca="false">H28-$H$53</f>
        <v>-0.714285714285714</v>
      </c>
      <c r="J28" s="4" t="n">
        <f aca="false">I28*I28</f>
        <v>0.510204081632653</v>
      </c>
    </row>
    <row r="29" customFormat="false" ht="12.8" hidden="false" customHeight="false" outlineLevel="0" collapsed="false">
      <c r="A29" s="0" t="n">
        <v>27</v>
      </c>
      <c r="B29" s="2" t="n">
        <v>4.7</v>
      </c>
      <c r="C29" s="3" t="n">
        <f aca="false">B29-$B$53</f>
        <v>0.128571428571429</v>
      </c>
      <c r="D29" s="4" t="n">
        <f aca="false">C29*C29</f>
        <v>0.0165306122448981</v>
      </c>
      <c r="G29" s="5" t="n">
        <v>27</v>
      </c>
      <c r="H29" s="2" t="n">
        <v>6.7</v>
      </c>
      <c r="I29" s="3" t="n">
        <f aca="false">H29-$H$53</f>
        <v>2.08571428571429</v>
      </c>
      <c r="J29" s="4" t="n">
        <f aca="false">I29*I29</f>
        <v>4.35020408163266</v>
      </c>
    </row>
    <row r="30" customFormat="false" ht="12.8" hidden="false" customHeight="false" outlineLevel="0" collapsed="false">
      <c r="A30" s="0" t="n">
        <v>28</v>
      </c>
      <c r="B30" s="2" t="n">
        <v>5.3</v>
      </c>
      <c r="C30" s="3" t="n">
        <f aca="false">B30-$B$53</f>
        <v>0.728571428571429</v>
      </c>
      <c r="D30" s="4" t="n">
        <f aca="false">C30*C30</f>
        <v>0.530816326530612</v>
      </c>
      <c r="G30" s="5" t="n">
        <v>28</v>
      </c>
      <c r="H30" s="2" t="n">
        <v>3.3</v>
      </c>
      <c r="I30" s="3" t="n">
        <f aca="false">H30-$H$53</f>
        <v>-1.31428571428571</v>
      </c>
      <c r="J30" s="4" t="n">
        <f aca="false">I30*I30</f>
        <v>1.72734693877551</v>
      </c>
    </row>
    <row r="31" customFormat="false" ht="12.8" hidden="false" customHeight="false" outlineLevel="0" collapsed="false">
      <c r="A31" s="0" t="n">
        <v>29</v>
      </c>
      <c r="B31" s="2" t="n">
        <v>5.5</v>
      </c>
      <c r="C31" s="3" t="n">
        <f aca="false">B31-$B$53</f>
        <v>0.928571428571429</v>
      </c>
      <c r="D31" s="4" t="n">
        <f aca="false">C31*C31</f>
        <v>0.862244897959184</v>
      </c>
      <c r="G31" s="5" t="n">
        <v>29</v>
      </c>
      <c r="H31" s="2" t="n">
        <v>7.5</v>
      </c>
      <c r="I31" s="3" t="n">
        <f aca="false">H31-$H$53</f>
        <v>2.88571428571429</v>
      </c>
      <c r="J31" s="4" t="n">
        <f aca="false">I31*I31</f>
        <v>8.32734693877551</v>
      </c>
    </row>
    <row r="32" customFormat="false" ht="12.8" hidden="false" customHeight="false" outlineLevel="0" collapsed="false">
      <c r="A32" s="0" t="n">
        <v>30</v>
      </c>
      <c r="B32" s="2" t="n">
        <v>4.7</v>
      </c>
      <c r="C32" s="3" t="n">
        <f aca="false">B32-$B$53</f>
        <v>0.128571428571429</v>
      </c>
      <c r="D32" s="4" t="n">
        <f aca="false">C32*C32</f>
        <v>0.0165306122448981</v>
      </c>
      <c r="G32" s="5" t="n">
        <v>30</v>
      </c>
      <c r="H32" s="2" t="n">
        <v>2.7</v>
      </c>
      <c r="I32" s="3" t="n">
        <f aca="false">H32-$H$53</f>
        <v>-1.91428571428571</v>
      </c>
      <c r="J32" s="4" t="n">
        <f aca="false">I32*I32</f>
        <v>3.66448979591836</v>
      </c>
    </row>
    <row r="33" customFormat="false" ht="12.8" hidden="false" customHeight="false" outlineLevel="0" collapsed="false">
      <c r="A33" s="0" t="n">
        <v>31</v>
      </c>
      <c r="B33" s="2" t="n">
        <v>6.4</v>
      </c>
      <c r="C33" s="3" t="n">
        <f aca="false">B33-$B$53</f>
        <v>1.82857142857143</v>
      </c>
      <c r="D33" s="4" t="n">
        <f aca="false">C33*C33</f>
        <v>3.34367346938776</v>
      </c>
      <c r="G33" s="5" t="n">
        <v>31</v>
      </c>
      <c r="H33" s="2" t="n">
        <v>5.4</v>
      </c>
      <c r="I33" s="3" t="n">
        <f aca="false">H33-$H$53</f>
        <v>0.785714285714287</v>
      </c>
      <c r="J33" s="4" t="n">
        <f aca="false">I33*I33</f>
        <v>0.617346938775511</v>
      </c>
    </row>
    <row r="34" customFormat="false" ht="12.8" hidden="false" customHeight="false" outlineLevel="0" collapsed="false">
      <c r="A34" s="0" t="n">
        <v>32</v>
      </c>
      <c r="B34" s="2" t="n">
        <v>3.8</v>
      </c>
      <c r="C34" s="3" t="n">
        <f aca="false">B34-$B$53</f>
        <v>-0.771428571428571</v>
      </c>
      <c r="D34" s="4" t="n">
        <f aca="false">C34*C34</f>
        <v>0.595102040816326</v>
      </c>
      <c r="G34" s="5" t="n">
        <v>32</v>
      </c>
      <c r="H34" s="2" t="n">
        <v>5.8</v>
      </c>
      <c r="I34" s="3" t="n">
        <f aca="false">H34-$H$53</f>
        <v>1.18571428571429</v>
      </c>
      <c r="J34" s="4" t="n">
        <f aca="false">I34*I34</f>
        <v>1.40591836734694</v>
      </c>
    </row>
    <row r="35" customFormat="false" ht="12.8" hidden="false" customHeight="false" outlineLevel="0" collapsed="false">
      <c r="A35" s="0" t="n">
        <v>33</v>
      </c>
      <c r="B35" s="2" t="n">
        <v>3.9</v>
      </c>
      <c r="C35" s="3" t="n">
        <f aca="false">B35-$B$53</f>
        <v>-0.671428571428571</v>
      </c>
      <c r="D35" s="4" t="n">
        <f aca="false">C35*C35</f>
        <v>0.450816326530612</v>
      </c>
      <c r="G35" s="5" t="n">
        <v>33</v>
      </c>
      <c r="H35" s="2" t="n">
        <v>5.9</v>
      </c>
      <c r="I35" s="3" t="n">
        <f aca="false">H35-$H$53</f>
        <v>1.28571428571429</v>
      </c>
      <c r="J35" s="4" t="n">
        <f aca="false">I35*I35</f>
        <v>1.6530612244898</v>
      </c>
    </row>
    <row r="36" customFormat="false" ht="12.8" hidden="false" customHeight="false" outlineLevel="0" collapsed="false">
      <c r="A36" s="0" t="n">
        <v>34</v>
      </c>
      <c r="B36" s="2" t="n">
        <v>4.2</v>
      </c>
      <c r="C36" s="3" t="n">
        <f aca="false">B36-$B$53</f>
        <v>-0.371428571428571</v>
      </c>
      <c r="D36" s="4" t="n">
        <f aca="false">C36*C36</f>
        <v>0.137959183673469</v>
      </c>
      <c r="G36" s="5" t="n">
        <v>34</v>
      </c>
      <c r="H36" s="2" t="n">
        <v>3.2</v>
      </c>
      <c r="I36" s="3" t="n">
        <f aca="false">H36-$H$53</f>
        <v>-1.41428571428571</v>
      </c>
      <c r="J36" s="4" t="n">
        <f aca="false">I36*I36</f>
        <v>2.00020408163265</v>
      </c>
    </row>
    <row r="37" customFormat="false" ht="12.8" hidden="false" customHeight="false" outlineLevel="0" collapsed="false">
      <c r="A37" s="0" t="n">
        <v>35</v>
      </c>
      <c r="B37" s="2" t="n">
        <v>5.1</v>
      </c>
      <c r="C37" s="3" t="n">
        <f aca="false">B37-$B$53</f>
        <v>0.528571428571429</v>
      </c>
      <c r="D37" s="4" t="n">
        <f aca="false">C37*C37</f>
        <v>0.279387755102041</v>
      </c>
      <c r="G37" s="5" t="n">
        <v>35</v>
      </c>
      <c r="H37" s="2" t="n">
        <v>5.1</v>
      </c>
      <c r="I37" s="3" t="n">
        <f aca="false">H37-$H$53</f>
        <v>0.485714285714286</v>
      </c>
      <c r="J37" s="4" t="n">
        <f aca="false">I37*I37</f>
        <v>0.235918367346939</v>
      </c>
    </row>
    <row r="38" customFormat="false" ht="12.8" hidden="false" customHeight="false" outlineLevel="0" collapsed="false">
      <c r="A38" s="0" t="n">
        <v>36</v>
      </c>
      <c r="B38" s="2" t="n">
        <v>5.1</v>
      </c>
      <c r="C38" s="3" t="n">
        <f aca="false">B38-$B$53</f>
        <v>0.528571428571429</v>
      </c>
      <c r="D38" s="4" t="n">
        <f aca="false">C38*C38</f>
        <v>0.279387755102041</v>
      </c>
      <c r="G38" s="5" t="n">
        <v>36</v>
      </c>
      <c r="H38" s="2" t="n">
        <v>3.1</v>
      </c>
      <c r="I38" s="3" t="n">
        <f aca="false">H38-$H$53</f>
        <v>-1.51428571428571</v>
      </c>
      <c r="J38" s="4" t="n">
        <f aca="false">I38*I38</f>
        <v>2.29306122448979</v>
      </c>
    </row>
    <row r="39" customFormat="false" ht="12.8" hidden="false" customHeight="false" outlineLevel="0" collapsed="false">
      <c r="A39" s="0" t="n">
        <v>37</v>
      </c>
      <c r="B39" s="2" t="n">
        <v>4.1</v>
      </c>
      <c r="C39" s="3" t="n">
        <f aca="false">B39-$B$53</f>
        <v>-0.471428571428572</v>
      </c>
      <c r="D39" s="4" t="n">
        <f aca="false">C39*C39</f>
        <v>0.222244897959184</v>
      </c>
      <c r="G39" s="5" t="n">
        <v>37</v>
      </c>
      <c r="H39" s="2" t="n">
        <v>6.1</v>
      </c>
      <c r="I39" s="3" t="n">
        <f aca="false">H39-$H$53</f>
        <v>1.48571428571429</v>
      </c>
      <c r="J39" s="4" t="n">
        <f aca="false">I39*I39</f>
        <v>2.20734693877551</v>
      </c>
    </row>
    <row r="40" customFormat="false" ht="12.8" hidden="false" customHeight="false" outlineLevel="0" collapsed="false">
      <c r="A40" s="0" t="n">
        <v>38</v>
      </c>
      <c r="B40" s="2" t="n">
        <v>3.6</v>
      </c>
      <c r="C40" s="3" t="n">
        <f aca="false">B40-$B$53</f>
        <v>-0.971428571428571</v>
      </c>
      <c r="D40" s="4" t="n">
        <f aca="false">C40*C40</f>
        <v>0.943673469387754</v>
      </c>
      <c r="G40" s="5" t="n">
        <v>38</v>
      </c>
      <c r="H40" s="2" t="n">
        <v>4.6</v>
      </c>
      <c r="I40" s="3" t="n">
        <f aca="false">H40-$H$53</f>
        <v>-0.0142857142857142</v>
      </c>
      <c r="J40" s="4" t="n">
        <f aca="false">I40*I40</f>
        <v>0.00020408163265306</v>
      </c>
    </row>
    <row r="41" customFormat="false" ht="12.8" hidden="false" customHeight="false" outlineLevel="0" collapsed="false">
      <c r="A41" s="0" t="n">
        <v>39</v>
      </c>
      <c r="B41" s="2" t="n">
        <v>4.2</v>
      </c>
      <c r="C41" s="3" t="n">
        <f aca="false">B41-$B$53</f>
        <v>-0.371428571428571</v>
      </c>
      <c r="D41" s="4" t="n">
        <f aca="false">C41*C41</f>
        <v>0.137959183673469</v>
      </c>
      <c r="G41" s="5" t="n">
        <v>39</v>
      </c>
      <c r="H41" s="2" t="n">
        <v>2.2</v>
      </c>
      <c r="I41" s="3" t="n">
        <f aca="false">H41-$H$53</f>
        <v>-2.41428571428571</v>
      </c>
      <c r="J41" s="4" t="n">
        <f aca="false">I41*I41</f>
        <v>5.82877551020408</v>
      </c>
    </row>
    <row r="42" customFormat="false" ht="12.8" hidden="false" customHeight="false" outlineLevel="0" collapsed="false">
      <c r="A42" s="0" t="n">
        <v>40</v>
      </c>
      <c r="B42" s="2" t="n">
        <v>5</v>
      </c>
      <c r="C42" s="3" t="n">
        <f aca="false">B42-$B$53</f>
        <v>0.428571428571429</v>
      </c>
      <c r="D42" s="4" t="n">
        <f aca="false">C42*C42</f>
        <v>0.183673469387755</v>
      </c>
      <c r="G42" s="5" t="n">
        <v>40</v>
      </c>
      <c r="H42" s="2" t="n">
        <v>4</v>
      </c>
      <c r="I42" s="3" t="n">
        <f aca="false">H42-$H$53</f>
        <v>-0.614285714285714</v>
      </c>
      <c r="J42" s="4" t="n">
        <f aca="false">I42*I42</f>
        <v>0.37734693877551</v>
      </c>
    </row>
    <row r="43" customFormat="false" ht="12.8" hidden="false" customHeight="false" outlineLevel="0" collapsed="false">
      <c r="A43" s="0" t="n">
        <v>41</v>
      </c>
      <c r="B43" s="2" t="n">
        <v>4.2</v>
      </c>
      <c r="C43" s="3" t="n">
        <f aca="false">B43-$B$53</f>
        <v>-0.371428571428571</v>
      </c>
      <c r="D43" s="4" t="n">
        <f aca="false">C43*C43</f>
        <v>0.137959183673469</v>
      </c>
      <c r="G43" s="5" t="n">
        <v>41</v>
      </c>
      <c r="H43" s="2" t="n">
        <v>6.4</v>
      </c>
      <c r="I43" s="3" t="n">
        <f aca="false">H43-$H$53</f>
        <v>1.78571428571429</v>
      </c>
      <c r="J43" s="4" t="n">
        <f aca="false">I43*I43</f>
        <v>3.18877551020408</v>
      </c>
    </row>
    <row r="44" customFormat="false" ht="12.8" hidden="false" customHeight="false" outlineLevel="0" collapsed="false">
      <c r="A44" s="0" t="n">
        <v>42</v>
      </c>
      <c r="B44" s="2" t="n">
        <v>5.2</v>
      </c>
      <c r="C44" s="3" t="n">
        <f aca="false">B44-$B$53</f>
        <v>0.628571428571429</v>
      </c>
      <c r="D44" s="4" t="n">
        <f aca="false">C44*C44</f>
        <v>0.395102040816327</v>
      </c>
      <c r="G44" s="5" t="n">
        <v>42</v>
      </c>
      <c r="H44" s="2" t="n">
        <v>5.2</v>
      </c>
      <c r="I44" s="3" t="n">
        <f aca="false">H44-$H$53</f>
        <v>0.585714285714286</v>
      </c>
      <c r="J44" s="4" t="n">
        <f aca="false">I44*I44</f>
        <v>0.343061224489797</v>
      </c>
    </row>
    <row r="45" customFormat="false" ht="12.8" hidden="false" customHeight="false" outlineLevel="0" collapsed="false">
      <c r="A45" s="0" t="n">
        <v>43</v>
      </c>
      <c r="B45" s="2" t="n">
        <v>5.3</v>
      </c>
      <c r="C45" s="3" t="n">
        <f aca="false">B45-$B$53</f>
        <v>0.728571428571429</v>
      </c>
      <c r="D45" s="4" t="n">
        <f aca="false">C45*C45</f>
        <v>0.530816326530612</v>
      </c>
      <c r="G45" s="5" t="n">
        <v>43</v>
      </c>
      <c r="H45" s="2" t="n">
        <v>3.3</v>
      </c>
      <c r="I45" s="3" t="n">
        <f aca="false">H45-$H$53</f>
        <v>-1.31428571428571</v>
      </c>
      <c r="J45" s="4" t="n">
        <f aca="false">I45*I45</f>
        <v>1.72734693877551</v>
      </c>
    </row>
    <row r="46" customFormat="false" ht="12.8" hidden="false" customHeight="false" outlineLevel="0" collapsed="false">
      <c r="A46" s="0" t="n">
        <v>44</v>
      </c>
      <c r="B46" s="2" t="n">
        <v>6.4</v>
      </c>
      <c r="C46" s="3" t="n">
        <f aca="false">B46-$B$53</f>
        <v>1.82857142857143</v>
      </c>
      <c r="D46" s="4" t="n">
        <f aca="false">C46*C46</f>
        <v>3.34367346938776</v>
      </c>
      <c r="G46" s="5" t="n">
        <v>44</v>
      </c>
      <c r="H46" s="2" t="n">
        <v>6.4</v>
      </c>
      <c r="I46" s="3" t="n">
        <f aca="false">H46-$H$53</f>
        <v>1.78571428571429</v>
      </c>
      <c r="J46" s="4" t="n">
        <f aca="false">I46*I46</f>
        <v>3.18877551020408</v>
      </c>
    </row>
    <row r="47" customFormat="false" ht="12.8" hidden="false" customHeight="false" outlineLevel="0" collapsed="false">
      <c r="A47" s="0" t="n">
        <v>45</v>
      </c>
      <c r="B47" s="2" t="n">
        <v>4.4</v>
      </c>
      <c r="C47" s="3" t="n">
        <f aca="false">B47-$B$53</f>
        <v>-0.171428571428571</v>
      </c>
      <c r="D47" s="4" t="n">
        <f aca="false">C47*C47</f>
        <v>0.0293877551020406</v>
      </c>
      <c r="G47" s="5" t="n">
        <v>45</v>
      </c>
      <c r="H47" s="2" t="n">
        <v>6.4</v>
      </c>
      <c r="I47" s="3" t="n">
        <f aca="false">H47-$H$53</f>
        <v>1.78571428571429</v>
      </c>
      <c r="J47" s="4" t="n">
        <f aca="false">I47*I47</f>
        <v>3.18877551020408</v>
      </c>
    </row>
    <row r="48" customFormat="false" ht="12.8" hidden="false" customHeight="false" outlineLevel="0" collapsed="false">
      <c r="A48" s="0" t="n">
        <v>46</v>
      </c>
      <c r="B48" s="2" t="n">
        <v>3.6</v>
      </c>
      <c r="C48" s="3" t="n">
        <f aca="false">B48-$B$53</f>
        <v>-0.971428571428571</v>
      </c>
      <c r="D48" s="4" t="n">
        <f aca="false">C48*C48</f>
        <v>0.943673469387754</v>
      </c>
      <c r="G48" s="5" t="n">
        <v>46</v>
      </c>
      <c r="H48" s="2" t="n">
        <v>2.6</v>
      </c>
      <c r="I48" s="3" t="n">
        <f aca="false">H48-$H$53</f>
        <v>-2.01428571428571</v>
      </c>
      <c r="J48" s="4" t="n">
        <f aca="false">I48*I48</f>
        <v>4.05734693877551</v>
      </c>
    </row>
    <row r="49" customFormat="false" ht="12.8" hidden="false" customHeight="false" outlineLevel="0" collapsed="false">
      <c r="A49" s="0" t="n">
        <v>47</v>
      </c>
      <c r="B49" s="2" t="n">
        <v>3.7</v>
      </c>
      <c r="C49" s="3" t="n">
        <f aca="false">B49-$B$53</f>
        <v>-0.871428571428571</v>
      </c>
      <c r="D49" s="4" t="n">
        <f aca="false">C49*C49</f>
        <v>0.75938775510204</v>
      </c>
      <c r="G49" s="5" t="n">
        <v>47</v>
      </c>
      <c r="H49" s="2" t="n">
        <v>2.6</v>
      </c>
      <c r="I49" s="3" t="n">
        <f aca="false">H49-$H$53</f>
        <v>-2.01428571428571</v>
      </c>
      <c r="J49" s="4" t="n">
        <f aca="false">I49*I49</f>
        <v>4.05734693877551</v>
      </c>
    </row>
    <row r="50" customFormat="false" ht="12.8" hidden="false" customHeight="false" outlineLevel="0" collapsed="false">
      <c r="A50" s="0" t="n">
        <v>48</v>
      </c>
      <c r="B50" s="2" t="n">
        <v>4.2</v>
      </c>
      <c r="C50" s="3" t="n">
        <f aca="false">B50-$B$53</f>
        <v>-0.371428571428571</v>
      </c>
      <c r="D50" s="4" t="n">
        <f aca="false">C50*C50</f>
        <v>0.137959183673469</v>
      </c>
      <c r="G50" s="5" t="n">
        <v>48</v>
      </c>
      <c r="H50" s="2" t="n">
        <v>5.2</v>
      </c>
      <c r="I50" s="3" t="n">
        <f aca="false">H50-$H$53</f>
        <v>0.585714285714286</v>
      </c>
      <c r="J50" s="4" t="n">
        <f aca="false">I50*I50</f>
        <v>0.343061224489797</v>
      </c>
    </row>
    <row r="51" customFormat="false" ht="12.8" hidden="false" customHeight="false" outlineLevel="0" collapsed="false">
      <c r="A51" s="0" t="n">
        <v>49</v>
      </c>
      <c r="B51" s="2" t="n">
        <v>4.8</v>
      </c>
      <c r="C51" s="3" t="n">
        <f aca="false">B51-$B$53</f>
        <v>0.228571428571429</v>
      </c>
      <c r="D51" s="4" t="n">
        <f aca="false">C51*C51</f>
        <v>0.0522448979591837</v>
      </c>
      <c r="G51" s="5" t="n">
        <v>49</v>
      </c>
      <c r="H51" s="2" t="n">
        <v>5.8</v>
      </c>
      <c r="I51" s="3" t="n">
        <f aca="false">H51-$H$53</f>
        <v>1.18571428571429</v>
      </c>
      <c r="J51" s="4" t="n">
        <f aca="false">I51*I51</f>
        <v>1.40591836734694</v>
      </c>
    </row>
    <row r="52" customFormat="false" ht="12.8" hidden="false" customHeight="false" outlineLevel="0" collapsed="false">
      <c r="A52" s="0" t="s">
        <v>7</v>
      </c>
      <c r="B52" s="3" t="n">
        <f aca="false">SUM(B3:B51)</f>
        <v>224</v>
      </c>
      <c r="C52" s="3" t="n">
        <f aca="false">SUM(C3:C51)</f>
        <v>1.37667655053519E-014</v>
      </c>
      <c r="D52" s="4" t="n">
        <f aca="false">SUM(D3:D51)</f>
        <v>33.36</v>
      </c>
      <c r="G52" s="3" t="s">
        <v>7</v>
      </c>
      <c r="H52" s="3" t="n">
        <f aca="false">SUM(H3:H51)</f>
        <v>226.1</v>
      </c>
      <c r="I52" s="3" t="n">
        <f aca="false">SUM(I3:I51)</f>
        <v>2.1316282072803E-014</v>
      </c>
      <c r="J52" s="4" t="n">
        <f aca="false">SUM(J3:J51)</f>
        <v>126.66</v>
      </c>
    </row>
    <row r="53" customFormat="false" ht="12.8" hidden="false" customHeight="false" outlineLevel="0" collapsed="false">
      <c r="A53" s="0" t="s">
        <v>8</v>
      </c>
      <c r="B53" s="4" t="n">
        <f aca="false">AVERAGE(B3:B51)</f>
        <v>4.57142857142857</v>
      </c>
      <c r="C53" s="4" t="s">
        <v>9</v>
      </c>
      <c r="D53" s="4" t="n">
        <f aca="false">D52/49</f>
        <v>0.680816326530612</v>
      </c>
      <c r="E53" s="4"/>
      <c r="F53" s="4"/>
      <c r="G53" s="4" t="s">
        <v>8</v>
      </c>
      <c r="H53" s="4" t="n">
        <f aca="false">H52/49</f>
        <v>4.61428571428571</v>
      </c>
      <c r="I53" s="4" t="s">
        <v>9</v>
      </c>
      <c r="J53" s="4" t="n">
        <f aca="false">J52/49</f>
        <v>2.58489795918367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LibreOffice/4.2.3.3$Windows_x86 LibreOffice_project/882f8a0a489bc99a9e60c7905a60226254cb6ff0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2014-05-12T17:07:30Z</dcterms:created>
  <dc:language>ja-JP</dc:language>
  <cp:revision>0</cp:revision>
</cp:coreProperties>
</file>